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C:\Users\jonathan.contreras\Documents\01.- CONTABILIDAD\2023\04.- Información Financiera y Cuenta Pública\Información Financiera\1 Trimestre\SIRET\Datos Abiertos\"/>
    </mc:Choice>
  </mc:AlternateContent>
  <xr:revisionPtr revIDLastSave="0" documentId="13_ncr:1_{22889A65-0980-4F4E-8F57-167186D8397B}" xr6:coauthVersionLast="36" xr6:coauthVersionMax="36" xr10:uidLastSave="{00000000-0000-0000-0000-000000000000}"/>
  <bookViews>
    <workbookView xWindow="-105" yWindow="-105" windowWidth="19425" windowHeight="10305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C39" i="1" l="1"/>
  <c r="B39" i="1"/>
  <c r="D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<sst xmlns="http://schemas.openxmlformats.org/spreadsheetml/2006/main" count="48" uniqueCount="40">
  <si>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</si>
  <si>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</si>
  <si>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</si>
  <si>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</si>
  <si>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</si>
  <si>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</si>
  <si>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</si>
  <si>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</si>
  <si>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</si>
  <si>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</si>
  <si>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</si>
  <si>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</si>
  <si>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</si>
  <si>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</si>
  <si>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</si>
  <si>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</si>
  <si>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</si>
  <si>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</si>
  <si>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</si>
  <si>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</si>
  <si>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</si>
  <si>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</si>
  <si>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</si>
  <si>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</si>
  <si>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</si>
  <si>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</si>
  <si>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</si>
  <si>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</si>
  <si>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</si>
  <si>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</si>
  <si>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</si>
  <si>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</si>
  <si>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</si>
  <si>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</si>
  <si>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</si>
  <si>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León, Guanajuato
Flujo de Fondos
Del 01 de Enero al 31 de Marzo de 2023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</si>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</sst>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4" fontId="2" fillId="0" borderId="0" xfId="0" applyNumberFormat="1" applyFont="1"/>
    <xf numFmtId="3" fontId="2" fillId="0" borderId="0" xfId="0" applyNumberFormat="1" applyFont="1"/>
    <xf numFmtId="164" fontId="3" fillId="0" borderId="14" xfId="3" applyNumberFormat="1" applyFont="1" applyBorder="1" applyAlignment="1" applyProtection="1">
      <alignment horizontal="center" vertical="center" wrapText="1"/>
      <protection locked="0"/>
    </xf>
    <xf numFmtId="164" fontId="3" fillId="0" borderId="0" xfId="3" applyNumberFormat="1" applyFont="1" applyBorder="1" applyAlignment="1" applyProtection="1">
      <alignment horizontal="center" vertical="center" wrapText="1"/>
      <protection locked="0"/>
    </xf>
    <xf numFmtId="3" fontId="2" fillId="0" borderId="12" xfId="0" applyNumberFormat="1" applyFont="1" applyBorder="1"/>
    <xf numFmtId="3" fontId="2" fillId="0" borderId="6" xfId="0" applyNumberFormat="1" applyFont="1" applyBorder="1"/>
    <xf numFmtId="3" fontId="5" fillId="0" borderId="12" xfId="0" applyNumberFormat="1" applyFont="1" applyBorder="1"/>
    <xf numFmtId="3" fontId="5" fillId="0" borderId="6" xfId="0" applyNumberFormat="1" applyFont="1" applyBorder="1"/>
    <xf numFmtId="3" fontId="5" fillId="0" borderId="13" xfId="0" applyNumberFormat="1" applyFont="1" applyBorder="1"/>
    <xf numFmtId="3" fontId="5" fillId="0" borderId="8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4" fontId="3" fillId="0" borderId="14" xfId="3" applyNumberFormat="1" applyFont="1" applyBorder="1" applyAlignment="1" applyProtection="1">
      <alignment horizontal="center" vertical="top" wrapText="1"/>
      <protection locked="0"/>
    </xf>
    <xf numFmtId="164" fontId="3" fillId="0" borderId="0" xfId="3" applyNumberFormat="1" applyFont="1" applyBorder="1" applyAlignment="1" applyProtection="1">
      <alignment horizontal="center" vertical="top" wrapText="1"/>
      <protection locked="0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Normal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2" t="s">
        <v>35</v>
      </c>
      <c r="B1" s="33"/>
      <c r="C1" s="33"/>
      <c r="D1" s="34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4">
        <f>SUM(B4:B13)</f>
        <v>10882895221.849998</v>
      </c>
      <c r="C3" s="14">
        <f t="shared" ref="C3:D3" si="0">SUM(C4:C13)</f>
        <v>2765826288.7800007</v>
      </c>
      <c r="D3" s="15">
        <f t="shared" si="0"/>
        <v>2766450517.4200006</v>
      </c>
    </row>
    <row r="4" spans="1:4" x14ac:dyDescent="0.2">
      <c r="A4" s="10" t="s">
        <v>5</v>
      </c>
      <c r="B4" s="16">
        <v>1688741324.3999999</v>
      </c>
      <c r="C4" s="16">
        <v>1068502851.0500003</v>
      </c>
      <c r="D4" s="17">
        <v>1069266644.1800004</v>
      </c>
    </row>
    <row r="5" spans="1:4" x14ac:dyDescent="0.2">
      <c r="A5" s="10" t="s">
        <v>6</v>
      </c>
      <c r="B5" s="16">
        <v>0</v>
      </c>
      <c r="C5" s="16">
        <v>0</v>
      </c>
      <c r="D5" s="17">
        <v>0</v>
      </c>
    </row>
    <row r="6" spans="1:4" x14ac:dyDescent="0.2">
      <c r="A6" s="10" t="s">
        <v>7</v>
      </c>
      <c r="B6" s="16">
        <v>8196.25</v>
      </c>
      <c r="C6" s="16">
        <v>10471</v>
      </c>
      <c r="D6" s="17">
        <v>10471</v>
      </c>
    </row>
    <row r="7" spans="1:4" x14ac:dyDescent="0.2">
      <c r="A7" s="10" t="s">
        <v>8</v>
      </c>
      <c r="B7" s="16">
        <v>378478069.41000009</v>
      </c>
      <c r="C7" s="16">
        <v>104849655.10000001</v>
      </c>
      <c r="D7" s="17">
        <v>104859449.10000001</v>
      </c>
    </row>
    <row r="8" spans="1:4" x14ac:dyDescent="0.2">
      <c r="A8" s="10" t="s">
        <v>9</v>
      </c>
      <c r="B8" s="16">
        <v>113726953.47</v>
      </c>
      <c r="C8" s="16">
        <v>61852062.190000013</v>
      </c>
      <c r="D8" s="17">
        <v>61852062.190000013</v>
      </c>
    </row>
    <row r="9" spans="1:4" x14ac:dyDescent="0.2">
      <c r="A9" s="10" t="s">
        <v>10</v>
      </c>
      <c r="B9" s="16">
        <v>229480070.84999999</v>
      </c>
      <c r="C9" s="16">
        <v>69556082.329999998</v>
      </c>
      <c r="D9" s="17">
        <v>69406723.840000004</v>
      </c>
    </row>
    <row r="10" spans="1:4" x14ac:dyDescent="0.2">
      <c r="A10" s="10" t="s">
        <v>11</v>
      </c>
      <c r="B10" s="16">
        <v>0</v>
      </c>
      <c r="C10" s="16">
        <v>0</v>
      </c>
      <c r="D10" s="17">
        <v>0</v>
      </c>
    </row>
    <row r="11" spans="1:4" x14ac:dyDescent="0.2">
      <c r="A11" s="10" t="s">
        <v>12</v>
      </c>
      <c r="B11" s="16">
        <v>5650931111.9899988</v>
      </c>
      <c r="C11" s="16">
        <v>1441113336.6300004</v>
      </c>
      <c r="D11" s="17">
        <v>1441113336.6300004</v>
      </c>
    </row>
    <row r="12" spans="1:4" x14ac:dyDescent="0.2">
      <c r="A12" s="10" t="s">
        <v>13</v>
      </c>
      <c r="B12" s="16">
        <v>73764817.989999995</v>
      </c>
      <c r="C12" s="16">
        <v>19941830.48</v>
      </c>
      <c r="D12" s="17">
        <v>19941830.48</v>
      </c>
    </row>
    <row r="13" spans="1:4" x14ac:dyDescent="0.2">
      <c r="A13" s="10" t="s">
        <v>14</v>
      </c>
      <c r="B13" s="16">
        <v>2747764677.4899998</v>
      </c>
      <c r="C13" s="16">
        <v>0</v>
      </c>
      <c r="D13" s="17">
        <v>0</v>
      </c>
    </row>
    <row r="14" spans="1:4" x14ac:dyDescent="0.2">
      <c r="A14" s="3" t="s">
        <v>15</v>
      </c>
      <c r="B14" s="18">
        <f>SUM(B15:B23)</f>
        <v>10882895222.25</v>
      </c>
      <c r="C14" s="18">
        <f t="shared" ref="C14:D14" si="1">SUM(C15:C23)</f>
        <v>1485138979.5699997</v>
      </c>
      <c r="D14" s="19">
        <f t="shared" si="1"/>
        <v>1344046621.7199998</v>
      </c>
    </row>
    <row r="15" spans="1:4" x14ac:dyDescent="0.2">
      <c r="A15" s="10" t="s">
        <v>16</v>
      </c>
      <c r="B15" s="16">
        <v>3126725458.3699999</v>
      </c>
      <c r="C15" s="16">
        <v>636520600.58000004</v>
      </c>
      <c r="D15" s="17">
        <v>611980420.92999995</v>
      </c>
    </row>
    <row r="16" spans="1:4" x14ac:dyDescent="0.2">
      <c r="A16" s="10" t="s">
        <v>17</v>
      </c>
      <c r="B16" s="16">
        <v>497586346.07999998</v>
      </c>
      <c r="C16" s="16">
        <v>67117019.479999989</v>
      </c>
      <c r="D16" s="17">
        <v>48554572</v>
      </c>
    </row>
    <row r="17" spans="1:4" x14ac:dyDescent="0.2">
      <c r="A17" s="10" t="s">
        <v>18</v>
      </c>
      <c r="B17" s="16">
        <v>1637474104.5000002</v>
      </c>
      <c r="C17" s="16">
        <v>213618841.81999996</v>
      </c>
      <c r="D17" s="17">
        <v>197200848.21000001</v>
      </c>
    </row>
    <row r="18" spans="1:4" x14ac:dyDescent="0.2">
      <c r="A18" s="10" t="s">
        <v>13</v>
      </c>
      <c r="B18" s="16">
        <v>1572016531.4200001</v>
      </c>
      <c r="C18" s="16">
        <v>352807381.00999993</v>
      </c>
      <c r="D18" s="17">
        <v>288753370.83999991</v>
      </c>
    </row>
    <row r="19" spans="1:4" x14ac:dyDescent="0.2">
      <c r="A19" s="10" t="s">
        <v>19</v>
      </c>
      <c r="B19" s="16">
        <v>372472811.5</v>
      </c>
      <c r="C19" s="16">
        <v>21843351.34</v>
      </c>
      <c r="D19" s="17">
        <v>21021895.34</v>
      </c>
    </row>
    <row r="20" spans="1:4" x14ac:dyDescent="0.2">
      <c r="A20" s="10" t="s">
        <v>20</v>
      </c>
      <c r="B20" s="16">
        <v>3306503425.7200003</v>
      </c>
      <c r="C20" s="16">
        <v>145910403.21999994</v>
      </c>
      <c r="D20" s="17">
        <v>129214132.27999994</v>
      </c>
    </row>
    <row r="21" spans="1:4" x14ac:dyDescent="0.2">
      <c r="A21" s="10" t="s">
        <v>21</v>
      </c>
      <c r="B21" s="16">
        <v>138571719.34</v>
      </c>
      <c r="C21" s="16">
        <v>0</v>
      </c>
      <c r="D21" s="17">
        <v>0</v>
      </c>
    </row>
    <row r="22" spans="1:4" x14ac:dyDescent="0.2">
      <c r="A22" s="10" t="s">
        <v>22</v>
      </c>
      <c r="B22" s="16">
        <v>0</v>
      </c>
      <c r="C22" s="16">
        <v>0</v>
      </c>
      <c r="D22" s="17">
        <v>0</v>
      </c>
    </row>
    <row r="23" spans="1:4" x14ac:dyDescent="0.2">
      <c r="A23" s="10" t="s">
        <v>23</v>
      </c>
      <c r="B23" s="16">
        <v>231544825.31999999</v>
      </c>
      <c r="C23" s="16">
        <v>47321382.119999997</v>
      </c>
      <c r="D23" s="17">
        <v>47321382.119999997</v>
      </c>
    </row>
    <row r="24" spans="1:4" x14ac:dyDescent="0.2">
      <c r="A24" s="11" t="s">
        <v>24</v>
      </c>
      <c r="B24" s="20">
        <f>B3-B14</f>
        <v>-0.40000152587890625</v>
      </c>
      <c r="C24" s="20">
        <f>C3-C14</f>
        <v>1280687309.210001</v>
      </c>
      <c r="D24" s="21">
        <f>D3-D14</f>
        <v>1422403895.7000008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14">
        <f>SUM(B28:B34)</f>
        <v>8707662091.789999</v>
      </c>
      <c r="C27" s="14">
        <f>SUM(C28:C34)</f>
        <v>2188370091.7200003</v>
      </c>
      <c r="D27" s="15">
        <f>SUM(D28:D34)</f>
        <v>2188994320.3600006</v>
      </c>
    </row>
    <row r="28" spans="1:4" x14ac:dyDescent="0.2">
      <c r="A28" s="7" t="s">
        <v>26</v>
      </c>
      <c r="B28" s="26">
        <v>2420456413.2399988</v>
      </c>
      <c r="C28" s="26">
        <v>1270799866.49</v>
      </c>
      <c r="D28" s="27">
        <v>1271424095.1300004</v>
      </c>
    </row>
    <row r="29" spans="1:4" x14ac:dyDescent="0.2">
      <c r="A29" s="7" t="s">
        <v>27</v>
      </c>
      <c r="B29" s="26">
        <v>711578778</v>
      </c>
      <c r="C29" s="26">
        <v>0</v>
      </c>
      <c r="D29" s="27">
        <v>0</v>
      </c>
    </row>
    <row r="30" spans="1:4" x14ac:dyDescent="0.2">
      <c r="A30" s="7" t="s">
        <v>28</v>
      </c>
      <c r="B30" s="26">
        <v>0</v>
      </c>
      <c r="C30" s="26">
        <v>0</v>
      </c>
      <c r="D30" s="27">
        <v>0</v>
      </c>
    </row>
    <row r="31" spans="1:4" x14ac:dyDescent="0.2">
      <c r="A31" s="7" t="s">
        <v>29</v>
      </c>
      <c r="B31" s="26">
        <v>0</v>
      </c>
      <c r="C31" s="26">
        <v>0</v>
      </c>
      <c r="D31" s="27">
        <v>0</v>
      </c>
    </row>
    <row r="32" spans="1:4" x14ac:dyDescent="0.2">
      <c r="A32" s="7" t="s">
        <v>30</v>
      </c>
      <c r="B32" s="26">
        <v>3539441000.5299997</v>
      </c>
      <c r="C32" s="26">
        <v>917570225.23000014</v>
      </c>
      <c r="D32" s="27">
        <v>917570225.23000014</v>
      </c>
    </row>
    <row r="33" spans="1:4" x14ac:dyDescent="0.2">
      <c r="A33" s="7" t="s">
        <v>31</v>
      </c>
      <c r="B33" s="26">
        <v>0</v>
      </c>
      <c r="C33" s="26">
        <v>0</v>
      </c>
      <c r="D33" s="27">
        <v>0</v>
      </c>
    </row>
    <row r="34" spans="1:4" x14ac:dyDescent="0.2">
      <c r="A34" s="7" t="s">
        <v>32</v>
      </c>
      <c r="B34" s="26">
        <v>2036185900.02</v>
      </c>
      <c r="C34" s="26">
        <v>0</v>
      </c>
      <c r="D34" s="27">
        <v>0</v>
      </c>
    </row>
    <row r="35" spans="1:4" x14ac:dyDescent="0.2">
      <c r="A35" s="8" t="s">
        <v>33</v>
      </c>
      <c r="B35" s="28">
        <f>SUM(B36:B38)</f>
        <v>2175233130.46</v>
      </c>
      <c r="C35" s="28">
        <f>SUM(C36:C38)</f>
        <v>577456197.06000006</v>
      </c>
      <c r="D35" s="29">
        <f>SUM(D36:D38)</f>
        <v>577456197.06000006</v>
      </c>
    </row>
    <row r="36" spans="1:4" x14ac:dyDescent="0.2">
      <c r="A36" s="7" t="s">
        <v>30</v>
      </c>
      <c r="B36" s="26">
        <v>2113133130.46</v>
      </c>
      <c r="C36" s="26">
        <v>558101159.11000001</v>
      </c>
      <c r="D36" s="27">
        <v>558101159.11000001</v>
      </c>
    </row>
    <row r="37" spans="1:4" x14ac:dyDescent="0.2">
      <c r="A37" s="7" t="s">
        <v>31</v>
      </c>
      <c r="B37" s="26">
        <v>62100000</v>
      </c>
      <c r="C37" s="26">
        <v>19355037.949999999</v>
      </c>
      <c r="D37" s="27">
        <v>19355037.949999999</v>
      </c>
    </row>
    <row r="38" spans="1:4" x14ac:dyDescent="0.2">
      <c r="A38" s="7" t="s">
        <v>34</v>
      </c>
      <c r="B38" s="26">
        <v>0</v>
      </c>
      <c r="C38" s="26">
        <v>0</v>
      </c>
      <c r="D38" s="27">
        <v>0</v>
      </c>
    </row>
    <row r="39" spans="1:4" x14ac:dyDescent="0.2">
      <c r="A39" s="9" t="s">
        <v>24</v>
      </c>
      <c r="B39" s="30">
        <f>B27+B35</f>
        <v>10882895222.25</v>
      </c>
      <c r="C39" s="30">
        <f t="shared" ref="C39:D39" si="2">C27+C35</f>
        <v>2765826288.7800002</v>
      </c>
      <c r="D39" s="31">
        <f t="shared" si="2"/>
        <v>2766450517.4200006</v>
      </c>
    </row>
    <row r="40" spans="1:4" x14ac:dyDescent="0.2">
      <c r="B40" s="22"/>
    </row>
    <row r="41" spans="1:4" x14ac:dyDescent="0.2">
      <c r="B41" s="23"/>
    </row>
    <row r="50" spans="1:5" x14ac:dyDescent="0.2">
      <c r="A50" s="24" t="s">
        <v>36</v>
      </c>
      <c r="C50" s="35" t="s">
        <v>37</v>
      </c>
      <c r="D50" s="35"/>
      <c r="E50" s="35"/>
    </row>
    <row r="51" spans="1:5" x14ac:dyDescent="0.2">
      <c r="A51" s="25" t="s">
        <v>38</v>
      </c>
      <c r="C51" s="36" t="s">
        <v>39</v>
      </c>
      <c r="D51" s="36"/>
      <c r="E51" s="36"/>
    </row>
  </sheetData>
  <mergeCells count="3">
    <mergeCell ref="A1:D1"/>
    <mergeCell ref="C50:E50"/>
    <mergeCell ref="C51:E5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Props1.xml><?xml version="1.0" encoding="utf-8"?>
<ds:datastoreItem xmlns:ds="http://schemas.openxmlformats.org/officeDocument/2006/customXml" ds:itemID="{BB113190-0144-452F-A694-6B85CEF28D20}"/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Jonathan Edmundo Contreras Veloz</cp:lastModifiedBy>
  <cp:revision/>
  <dcterms:created xsi:type="dcterms:W3CDTF">2017-12-20T04:54:53Z</dcterms:created>
  <dcterms:modified xsi:type="dcterms:W3CDTF">2023-05-02T16:32:36Z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